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y.leeuwinga\Downloads\"/>
    </mc:Choice>
  </mc:AlternateContent>
  <xr:revisionPtr revIDLastSave="0" documentId="13_ncr:1_{CFE5842D-010A-4F7B-B48C-9505F65C5CC6}" xr6:coauthVersionLast="43" xr6:coauthVersionMax="43" xr10:uidLastSave="{00000000-0000-0000-0000-000000000000}"/>
  <bookViews>
    <workbookView xWindow="-120" yWindow="-120" windowWidth="29040" windowHeight="15840" xr2:uid="{674CD652-83EA-4107-B7F6-FF707BAF25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18" i="1"/>
  <c r="D19" i="1" l="1"/>
  <c r="D20" i="1"/>
  <c r="D18" i="1"/>
  <c r="D5" i="1" l="1"/>
  <c r="C19" i="1" s="1"/>
  <c r="D6" i="1"/>
  <c r="C20" i="1" s="1"/>
  <c r="D4" i="1"/>
  <c r="B19" i="1" l="1"/>
  <c r="B18" i="1"/>
  <c r="B20" i="1"/>
</calcChain>
</file>

<file path=xl/sharedStrings.xml><?xml version="1.0" encoding="utf-8"?>
<sst xmlns="http://schemas.openxmlformats.org/spreadsheetml/2006/main" count="9" uniqueCount="8">
  <si>
    <t>waarde woning</t>
  </si>
  <si>
    <t>huidig OZB (data nav vragen)</t>
  </si>
  <si>
    <t>30% OZB verhoging (data nav vragen)</t>
  </si>
  <si>
    <t>verschil tgv verhoging</t>
  </si>
  <si>
    <t>Voorstel VVD 10% verhoging</t>
  </si>
  <si>
    <t>Aangenomen extra ozb-verhoging kadernota</t>
  </si>
  <si>
    <t>Reeds toegepaste verhoging 2019 (situatie nu)</t>
  </si>
  <si>
    <t>Afgewezen VVD-voorstel ozb-verhoging kadernota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</si>
</sst>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rgbClr val="002060"/>
                </a:solidFill>
                <a:latin typeface="Arial Black" panose="020B0A04020102020204" pitchFamily="34" charset="0"/>
              </a:rPr>
              <a:t>Ozb-verhoging woningen prijspeil 2018 zonder teruggave afvalstoffenheffing (= ca.</a:t>
            </a:r>
            <a:r>
              <a:rPr lang="en-US" sz="1200" b="1" baseline="0">
                <a:solidFill>
                  <a:srgbClr val="002060"/>
                </a:solidFill>
                <a:latin typeface="Arial Black" panose="020B0A04020102020204" pitchFamily="34" charset="0"/>
              </a:rPr>
              <a:t> 50 euro)</a:t>
            </a:r>
            <a:endParaRPr lang="en-US" sz="1200" b="1">
              <a:solidFill>
                <a:srgbClr val="002060"/>
              </a:solidFill>
              <a:latin typeface="Arial Black" panose="020B0A04020102020204" pitchFamily="34" charset="0"/>
            </a:endParaRPr>
          </a:p>
        </c:rich>
      </c:tx>
      <c:layout>
        <c:manualLayout>
          <c:xMode val="edge"/>
          <c:yMode val="edge"/>
          <c:x val="0.13566609051917292"/>
          <c:y val="1.6460771088872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Aangenomen extra ozb-verhoging kadernota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Sheet1!$A$18:$A$20</c:f>
              <c:numCache>
                <c:formatCode>General</c:formatCode>
                <c:ptCount val="3"/>
                <c:pt idx="0">
                  <c:v>48000</c:v>
                </c:pt>
                <c:pt idx="1">
                  <c:v>225000</c:v>
                </c:pt>
                <c:pt idx="2">
                  <c:v>907000</c:v>
                </c:pt>
              </c:numCache>
            </c:numRef>
          </c:xVal>
          <c:yVal>
            <c:numRef>
              <c:f>Sheet1!$B$18:$B$20</c:f>
              <c:numCache>
                <c:formatCode>General</c:formatCode>
                <c:ptCount val="3"/>
                <c:pt idx="0">
                  <c:v>23.084</c:v>
                </c:pt>
                <c:pt idx="1">
                  <c:v>110.69799999999999</c:v>
                </c:pt>
                <c:pt idx="2">
                  <c:v>444.61199999999997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6-465A-9E12-E8E294378308}"/>
            </c:ext>
          </c:extLst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Afgewezen VVD-voorstel ozb-verhoging kadernota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Sheet1!$A$18:$A$20</c:f>
              <c:numCache>
                <c:formatCode>General</c:formatCode>
                <c:ptCount val="3"/>
                <c:pt idx="0">
                  <c:v>48000</c:v>
                </c:pt>
                <c:pt idx="1">
                  <c:v>225000</c:v>
                </c:pt>
                <c:pt idx="2">
                  <c:v>907000</c:v>
                </c:pt>
              </c:numCache>
            </c:numRef>
          </c:xVal>
          <c:yVal>
            <c:numRef>
              <c:f>Sheet1!$C$18:$C$20</c:f>
              <c:numCache>
                <c:formatCode>General</c:formatCode>
                <c:ptCount val="3"/>
                <c:pt idx="0">
                  <c:v>11.084</c:v>
                </c:pt>
                <c:pt idx="1">
                  <c:v>52.697999999999993</c:v>
                </c:pt>
                <c:pt idx="2">
                  <c:v>211.94533333333334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48-4C5C-8CE0-8DD292F57A3C}"/>
            </c:ext>
          </c:extLst>
        </c:ser>
        <c:ser>
          <c:idx val="2"/>
          <c:order val="2"/>
          <c:tx>
            <c:strRef>
              <c:f>Sheet1!$D$17</c:f>
              <c:strCache>
                <c:ptCount val="1"/>
                <c:pt idx="0">
                  <c:v>Reeds toegepaste verhoging 2019 (situatie nu)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Sheet1!$A$18:$A$20</c:f>
              <c:numCache>
                <c:formatCode>General</c:formatCode>
                <c:ptCount val="3"/>
                <c:pt idx="0">
                  <c:v>48000</c:v>
                </c:pt>
                <c:pt idx="1">
                  <c:v>225000</c:v>
                </c:pt>
                <c:pt idx="2">
                  <c:v>907000</c:v>
                </c:pt>
              </c:numCache>
            </c:numRef>
          </c:xVal>
          <c:yVal>
            <c:numRef>
              <c:f>Sheet1!$D$18:$D$20</c:f>
              <c:numCache>
                <c:formatCode>General</c:formatCode>
                <c:ptCount val="3"/>
                <c:pt idx="0">
                  <c:v>5.0839999999999996</c:v>
                </c:pt>
                <c:pt idx="1">
                  <c:v>23.697999999999997</c:v>
                </c:pt>
                <c:pt idx="2">
                  <c:v>95.611999999999995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48-4C5C-8CE0-8DD292F5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981192"/>
        <c:axId val="624981520"/>
      </c:scatterChart>
      <c:valAx>
        <c:axId val="624981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waarde van de woning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;[Red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981520"/>
        <c:crosses val="autoZero"/>
        <c:crossBetween val="midCat"/>
      </c:valAx>
      <c:valAx>
        <c:axId val="62498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extra lasten inwoners (euro's)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981192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1</xdr:row>
      <xdr:rowOff>12700</xdr:rowOff>
    </xdr:from>
    <xdr:to>
      <xdr:col>12</xdr:col>
      <xdr:colOff>549275</xdr:colOff>
      <xdr:row>17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64978F-4905-47D0-A913-61D870AA9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1CAA-A791-40EA-9C61-6385D4362342}">
  <dimension ref="A3:D20"/>
  <sheetViews>
    <sheetView tabSelected="1" topLeftCell="B1" workbookViewId="0">
      <selection activeCell="P14" sqref="P14"/>
    </sheetView>
  </sheetViews>
  <sheetFormatPr defaultRowHeight="15" x14ac:dyDescent="0.25"/>
  <cols>
    <col min="1" max="1" width="13.5703125" customWidth="1"/>
    <col min="2" max="2" width="24.85546875" customWidth="1"/>
    <col min="3" max="3" width="32.140625" customWidth="1"/>
    <col min="4" max="4" width="28.140625" customWidth="1"/>
  </cols>
  <sheetData>
    <row r="3" spans="1:4" x14ac:dyDescent="0.25">
      <c r="A3" t="s">
        <v>0</v>
      </c>
      <c r="B3" t="s">
        <v>1</v>
      </c>
      <c r="C3" t="s">
        <v>2</v>
      </c>
      <c r="D3" s="1" t="s">
        <v>3</v>
      </c>
    </row>
    <row r="4" spans="1:4" x14ac:dyDescent="0.25">
      <c r="A4" s="1">
        <v>48000</v>
      </c>
      <c r="B4" s="1">
        <v>62</v>
      </c>
      <c r="C4" s="1">
        <v>80</v>
      </c>
      <c r="D4" s="1">
        <f>C4-B4</f>
        <v>18</v>
      </c>
    </row>
    <row r="5" spans="1:4" x14ac:dyDescent="0.25">
      <c r="A5" s="1">
        <v>225000</v>
      </c>
      <c r="B5" s="1">
        <v>289</v>
      </c>
      <c r="C5" s="1">
        <v>376</v>
      </c>
      <c r="D5" s="1">
        <f t="shared" ref="D5:D6" si="0">C5-B5</f>
        <v>87</v>
      </c>
    </row>
    <row r="6" spans="1:4" x14ac:dyDescent="0.25">
      <c r="A6" s="1">
        <v>907000</v>
      </c>
      <c r="B6" s="1">
        <v>1166</v>
      </c>
      <c r="C6" s="1">
        <v>1515</v>
      </c>
      <c r="D6" s="1">
        <f t="shared" si="0"/>
        <v>349</v>
      </c>
    </row>
    <row r="8" spans="1:4" x14ac:dyDescent="0.25">
      <c r="C8" t="s">
        <v>4</v>
      </c>
    </row>
    <row r="9" spans="1:4" x14ac:dyDescent="0.25">
      <c r="C9" s="1">
        <f>D4/3</f>
        <v>6</v>
      </c>
    </row>
    <row r="10" spans="1:4" x14ac:dyDescent="0.25">
      <c r="A10" s="1"/>
      <c r="B10" s="1"/>
      <c r="C10" s="1">
        <f>D5/3</f>
        <v>29</v>
      </c>
    </row>
    <row r="11" spans="1:4" x14ac:dyDescent="0.25">
      <c r="A11" s="1"/>
      <c r="B11" s="1"/>
      <c r="C11" s="1">
        <f>D6/3</f>
        <v>116.33333333333333</v>
      </c>
    </row>
    <row r="12" spans="1:4" x14ac:dyDescent="0.25">
      <c r="A12" s="1"/>
      <c r="B12" s="1"/>
      <c r="C12" s="1"/>
    </row>
    <row r="17" spans="1:4" x14ac:dyDescent="0.25">
      <c r="A17" t="s">
        <v>0</v>
      </c>
      <c r="B17" t="s">
        <v>5</v>
      </c>
      <c r="C17" t="s">
        <v>7</v>
      </c>
      <c r="D17" t="s">
        <v>6</v>
      </c>
    </row>
    <row r="18" spans="1:4" x14ac:dyDescent="0.25">
      <c r="A18" s="1">
        <v>48000</v>
      </c>
      <c r="B18" s="1">
        <f>D18+D4</f>
        <v>23.084</v>
      </c>
      <c r="C18" s="1">
        <f>D18+C9</f>
        <v>11.084</v>
      </c>
      <c r="D18" s="1">
        <f>B4*8.2/100</f>
        <v>5.0839999999999996</v>
      </c>
    </row>
    <row r="19" spans="1:4" x14ac:dyDescent="0.25">
      <c r="A19" s="1">
        <v>225000</v>
      </c>
      <c r="B19" s="1">
        <f t="shared" ref="B19:B20" si="1">D19+D5</f>
        <v>110.69799999999999</v>
      </c>
      <c r="C19" s="1">
        <f t="shared" ref="C19:C20" si="2">D19+C10</f>
        <v>52.697999999999993</v>
      </c>
      <c r="D19" s="1">
        <f t="shared" ref="D19:D20" si="3">B5*8.2/100</f>
        <v>23.697999999999997</v>
      </c>
    </row>
    <row r="20" spans="1:4" x14ac:dyDescent="0.25">
      <c r="A20" s="1">
        <v>907000</v>
      </c>
      <c r="B20" s="1">
        <f t="shared" si="1"/>
        <v>444.61199999999997</v>
      </c>
      <c r="C20" s="1">
        <f t="shared" si="2"/>
        <v>211.94533333333334</v>
      </c>
      <c r="D20" s="1">
        <f t="shared" si="3"/>
        <v>95.611999999999995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Krijger, Martien GSNL-PTX/G/AE</dc:creator>
  <cp:lastModifiedBy>Joey Leeuwinga</cp:lastModifiedBy>
  <dcterms:created xsi:type="dcterms:W3CDTF">2019-07-06T09:42:56Z</dcterms:created>
  <dcterms:modified xsi:type="dcterms:W3CDTF">2019-08-01T12:17:30Z</dcterms:modified>
</cp:coreProperties>
</file>